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8695" windowHeight="13035" activeTab="1"/>
  </bookViews>
  <sheets>
    <sheet name="一年级" sheetId="1" r:id="rId1"/>
    <sheet name="二年级" sheetId="2" r:id="rId2"/>
  </sheets>
  <definedNames>
    <definedName name="_xlnm._FilterDatabase" localSheetId="1" hidden="1">二年级!$A$2:$F$18</definedName>
    <definedName name="_xlnm._FilterDatabase" localSheetId="0" hidden="1">一年级!$A$2:$F$66</definedName>
  </definedNames>
  <calcPr calcId="144525"/>
</workbook>
</file>

<file path=xl/calcChain.xml><?xml version="1.0" encoding="utf-8"?>
<calcChain xmlns="http://schemas.openxmlformats.org/spreadsheetml/2006/main">
  <c r="E13" i="2"/>
  <c r="D13"/>
  <c r="C13"/>
  <c r="E12"/>
  <c r="D12"/>
  <c r="C12"/>
  <c r="F11"/>
  <c r="F10"/>
  <c r="F9"/>
  <c r="F8"/>
  <c r="F7"/>
  <c r="F6"/>
  <c r="F5"/>
  <c r="F4"/>
  <c r="F3"/>
  <c r="E68" i="1"/>
  <c r="D68"/>
  <c r="C68"/>
  <c r="E67"/>
  <c r="D67"/>
  <c r="C67"/>
  <c r="F66"/>
  <c r="E66"/>
  <c r="F65"/>
  <c r="E65"/>
  <c r="F64"/>
  <c r="E64"/>
  <c r="F63"/>
  <c r="E63"/>
  <c r="F62"/>
  <c r="E62"/>
  <c r="F61"/>
  <c r="E61"/>
  <c r="F60"/>
  <c r="E60"/>
  <c r="F59"/>
  <c r="E59"/>
  <c r="F58"/>
  <c r="E58"/>
  <c r="F57"/>
  <c r="E57"/>
  <c r="F56"/>
  <c r="E56"/>
  <c r="F55"/>
  <c r="E55"/>
  <c r="F54"/>
  <c r="E54"/>
  <c r="F53"/>
  <c r="E53"/>
  <c r="F52"/>
  <c r="E52"/>
  <c r="F51"/>
  <c r="E51"/>
  <c r="F50"/>
  <c r="E50"/>
  <c r="F49"/>
  <c r="E49"/>
  <c r="F48"/>
  <c r="E48"/>
  <c r="F47"/>
  <c r="E47"/>
  <c r="F46"/>
  <c r="E46"/>
  <c r="F45"/>
  <c r="E45"/>
  <c r="F44"/>
  <c r="E44"/>
  <c r="F43"/>
  <c r="E43"/>
  <c r="F42"/>
  <c r="E42"/>
  <c r="F41"/>
  <c r="E41"/>
  <c r="F40"/>
  <c r="E40"/>
  <c r="F39"/>
  <c r="E39"/>
  <c r="F38"/>
  <c r="E38"/>
  <c r="F37"/>
  <c r="E37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F19"/>
  <c r="E19"/>
  <c r="F18"/>
  <c r="E18"/>
  <c r="F17"/>
  <c r="E17"/>
  <c r="F16"/>
  <c r="E16"/>
  <c r="F15"/>
  <c r="E15"/>
  <c r="F14"/>
  <c r="E14"/>
  <c r="F13"/>
  <c r="E13"/>
  <c r="F12"/>
  <c r="E12"/>
  <c r="F11"/>
  <c r="E11"/>
  <c r="F10"/>
  <c r="E10"/>
  <c r="F9"/>
  <c r="E9"/>
  <c r="F8"/>
  <c r="E8"/>
  <c r="F7"/>
  <c r="E7"/>
  <c r="F6"/>
  <c r="E6"/>
  <c r="F5"/>
  <c r="E5"/>
  <c r="F4"/>
  <c r="E4"/>
  <c r="F3"/>
  <c r="E3"/>
</calcChain>
</file>

<file path=xl/sharedStrings.xml><?xml version="1.0" encoding="utf-8"?>
<sst xmlns="http://schemas.openxmlformats.org/spreadsheetml/2006/main" count="91" uniqueCount="82">
  <si>
    <t>六小2017年上半年期末考试成绩排名</t>
  </si>
  <si>
    <t>名次</t>
  </si>
  <si>
    <t>姓名</t>
  </si>
  <si>
    <t>语文</t>
  </si>
  <si>
    <t>数学</t>
  </si>
  <si>
    <t>个人总分</t>
  </si>
  <si>
    <t>个人平均分</t>
  </si>
  <si>
    <t>杨太仙</t>
  </si>
  <si>
    <t>郭忠祥</t>
  </si>
  <si>
    <t>鲁自兵</t>
  </si>
  <si>
    <t>张德雪</t>
  </si>
  <si>
    <t>张世光</t>
  </si>
  <si>
    <t>李永安</t>
  </si>
  <si>
    <t>李正芹</t>
  </si>
  <si>
    <t>李永月</t>
  </si>
  <si>
    <t>李应伟</t>
  </si>
  <si>
    <t>蒋正荟</t>
  </si>
  <si>
    <t>黄永志</t>
  </si>
  <si>
    <t>李家兰</t>
  </si>
  <si>
    <t>张世兵</t>
  </si>
  <si>
    <t>张国星</t>
  </si>
  <si>
    <t>杨建娇</t>
  </si>
  <si>
    <t>李世香</t>
  </si>
  <si>
    <t>罗建强</t>
  </si>
  <si>
    <t>杨忠琴</t>
  </si>
  <si>
    <t>鲁建兰</t>
  </si>
  <si>
    <t>祁小亮</t>
  </si>
  <si>
    <t>李永雪</t>
  </si>
  <si>
    <t>祁加伙</t>
  </si>
  <si>
    <t>李家瑞</t>
  </si>
  <si>
    <t>李成珍</t>
  </si>
  <si>
    <t>李世兰</t>
  </si>
  <si>
    <t>李成荟</t>
  </si>
  <si>
    <t>李正超</t>
  </si>
  <si>
    <t>鲁家雪</t>
  </si>
  <si>
    <t>蒋正兰</t>
  </si>
  <si>
    <t>李世德</t>
  </si>
  <si>
    <t>徐德瑞</t>
  </si>
  <si>
    <t>李国兵</t>
  </si>
  <si>
    <t>李世荣</t>
  </si>
  <si>
    <t>李武铅</t>
  </si>
  <si>
    <t>蒋正福</t>
  </si>
  <si>
    <t>鲁家瑞</t>
  </si>
  <si>
    <t>杨忠雪</t>
  </si>
  <si>
    <t>徐德豪</t>
  </si>
  <si>
    <t>李世娇</t>
  </si>
  <si>
    <t>罗正富</t>
  </si>
  <si>
    <t>杨忠怀</t>
  </si>
  <si>
    <t>李新文</t>
  </si>
  <si>
    <t>张国宾</t>
  </si>
  <si>
    <t>杨太从</t>
  </si>
  <si>
    <t>袁海娇</t>
  </si>
  <si>
    <t>徐德胜</t>
  </si>
  <si>
    <t>张世翠</t>
  </si>
  <si>
    <t>高宝艳</t>
  </si>
  <si>
    <t>李新菊</t>
  </si>
  <si>
    <t>郭忠水</t>
  </si>
  <si>
    <t>徐绍丙</t>
  </si>
  <si>
    <t>杨忠水</t>
  </si>
  <si>
    <t>高宝剑</t>
  </si>
  <si>
    <t>徐德仙</t>
  </si>
  <si>
    <t>徐德亮</t>
  </si>
  <si>
    <t>李武发</t>
  </si>
  <si>
    <t>李武荟</t>
  </si>
  <si>
    <t>徐绍宽</t>
  </si>
  <si>
    <t>蒋正书</t>
  </si>
  <si>
    <t>李武声</t>
  </si>
  <si>
    <t>高宝芝</t>
  </si>
  <si>
    <t>徐德香</t>
  </si>
  <si>
    <t>李正芳</t>
  </si>
  <si>
    <t>张志荟</t>
  </si>
  <si>
    <t>班级总分</t>
  </si>
  <si>
    <t>班级平均分</t>
  </si>
  <si>
    <t>张德祎</t>
  </si>
  <si>
    <t>祁小水</t>
  </si>
  <si>
    <t>张国友</t>
  </si>
  <si>
    <t>郭忠月</t>
  </si>
  <si>
    <t>李家菲</t>
  </si>
  <si>
    <t>张国军</t>
  </si>
  <si>
    <t>李世海</t>
  </si>
  <si>
    <t>杨建瑞</t>
  </si>
  <si>
    <t>李成友</t>
  </si>
</sst>
</file>

<file path=xl/styles.xml><?xml version="1.0" encoding="utf-8"?>
<styleSheet xmlns="http://schemas.openxmlformats.org/spreadsheetml/2006/main">
  <numFmts count="1">
    <numFmt numFmtId="178" formatCode="0.0_ "/>
  </numFmts>
  <fonts count="5">
    <font>
      <sz val="11"/>
      <color indexed="8"/>
      <name val="宋体"/>
      <family val="2"/>
      <charset val="134"/>
    </font>
    <font>
      <sz val="16"/>
      <color indexed="8"/>
      <name val="宋体"/>
      <family val="2"/>
      <charset val="134"/>
    </font>
    <font>
      <sz val="20"/>
      <color indexed="8"/>
      <name val="宋体"/>
      <family val="2"/>
      <charset val="134"/>
    </font>
    <font>
      <sz val="12"/>
      <color indexed="8"/>
      <name val="宋体"/>
      <family val="2"/>
      <charset val="134"/>
    </font>
    <font>
      <sz val="9"/>
      <name val="宋体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8" fontId="0" fillId="0" borderId="0" xfId="0" applyNumberFormat="1" applyFill="1">
      <alignment vertical="center"/>
    </xf>
    <xf numFmtId="0" fontId="1" fillId="0" borderId="1" xfId="0" applyFont="1" applyBorder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vertical="center"/>
    </xf>
    <xf numFmtId="178" fontId="1" fillId="0" borderId="1" xfId="0" applyNumberFormat="1" applyFont="1" applyFill="1" applyBorder="1">
      <alignment vertical="center"/>
    </xf>
    <xf numFmtId="178" fontId="1" fillId="0" borderId="1" xfId="0" applyNumberFormat="1" applyFont="1" applyFill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178" fontId="1" fillId="0" borderId="2" xfId="0" applyNumberFormat="1" applyFont="1" applyFill="1" applyBorder="1">
      <alignment vertical="center"/>
    </xf>
    <xf numFmtId="0" fontId="1" fillId="0" borderId="0" xfId="0" applyFont="1" applyBorder="1" applyAlignment="1">
      <alignment horizontal="center" vertical="center"/>
    </xf>
    <xf numFmtId="178" fontId="1" fillId="0" borderId="0" xfId="0" applyNumberFormat="1" applyFont="1" applyFill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Fill="1" applyBorder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178" fontId="1" fillId="0" borderId="0" xfId="0" applyNumberFormat="1" applyFont="1" applyFill="1">
      <alignment vertical="center"/>
    </xf>
    <xf numFmtId="0" fontId="3" fillId="0" borderId="0" xfId="0" applyFont="1" applyAlignment="1">
      <alignment horizontal="center" vertical="center"/>
    </xf>
    <xf numFmtId="178" fontId="3" fillId="0" borderId="0" xfId="0" applyNumberFormat="1" applyFont="1" applyFill="1">
      <alignment vertical="center"/>
    </xf>
    <xf numFmtId="0" fontId="2" fillId="0" borderId="0" xfId="0" applyFont="1" applyAlignment="1">
      <alignment horizontal="center" vertical="center"/>
    </xf>
    <xf numFmtId="178" fontId="2" fillId="0" borderId="0" xfId="0" applyNumberFormat="1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4"/>
  <sheetViews>
    <sheetView workbookViewId="0">
      <selection activeCell="H3" sqref="H3"/>
    </sheetView>
  </sheetViews>
  <sheetFormatPr defaultColWidth="9" defaultRowHeight="13.5"/>
  <cols>
    <col min="1" max="1" width="8.625" style="1" customWidth="1"/>
    <col min="2" max="2" width="14.625" style="1" customWidth="1"/>
    <col min="3" max="5" width="12.625" style="2" customWidth="1"/>
    <col min="6" max="6" width="15.625" style="2" customWidth="1"/>
  </cols>
  <sheetData>
    <row r="1" spans="1:6" ht="69" customHeight="1">
      <c r="A1" s="19" t="s">
        <v>0</v>
      </c>
      <c r="B1" s="19"/>
      <c r="C1" s="20"/>
      <c r="D1" s="20"/>
      <c r="E1" s="20"/>
      <c r="F1" s="20"/>
    </row>
    <row r="2" spans="1:6" ht="20.100000000000001" customHeight="1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ht="20.100000000000001" customHeight="1">
      <c r="A3" s="3">
        <v>1</v>
      </c>
      <c r="B3" s="3" t="s">
        <v>7</v>
      </c>
      <c r="C3" s="6">
        <v>95</v>
      </c>
      <c r="D3" s="6">
        <v>97</v>
      </c>
      <c r="E3" s="5">
        <f t="shared" ref="E3:E34" si="0">D3+C3</f>
        <v>192</v>
      </c>
      <c r="F3" s="5">
        <f t="shared" ref="F3:F34" si="1">E3/2</f>
        <v>96</v>
      </c>
    </row>
    <row r="4" spans="1:6" ht="20.100000000000001" customHeight="1">
      <c r="A4" s="3">
        <v>2</v>
      </c>
      <c r="B4" s="3" t="s">
        <v>8</v>
      </c>
      <c r="C4" s="5">
        <v>84</v>
      </c>
      <c r="D4" s="5">
        <v>93</v>
      </c>
      <c r="E4" s="5">
        <f t="shared" si="0"/>
        <v>177</v>
      </c>
      <c r="F4" s="5">
        <f t="shared" si="1"/>
        <v>88.5</v>
      </c>
    </row>
    <row r="5" spans="1:6" ht="20.100000000000001" customHeight="1">
      <c r="A5" s="3">
        <v>3</v>
      </c>
      <c r="B5" s="3" t="s">
        <v>9</v>
      </c>
      <c r="C5" s="5">
        <v>80.5</v>
      </c>
      <c r="D5" s="5">
        <v>91.5</v>
      </c>
      <c r="E5" s="5">
        <f t="shared" si="0"/>
        <v>172</v>
      </c>
      <c r="F5" s="5">
        <f t="shared" si="1"/>
        <v>86</v>
      </c>
    </row>
    <row r="6" spans="1:6" ht="20.100000000000001" customHeight="1">
      <c r="A6" s="3">
        <v>4</v>
      </c>
      <c r="B6" s="3" t="s">
        <v>10</v>
      </c>
      <c r="C6" s="5">
        <v>82</v>
      </c>
      <c r="D6" s="5">
        <v>88</v>
      </c>
      <c r="E6" s="5">
        <f t="shared" si="0"/>
        <v>170</v>
      </c>
      <c r="F6" s="5">
        <f t="shared" si="1"/>
        <v>85</v>
      </c>
    </row>
    <row r="7" spans="1:6" ht="20.100000000000001" customHeight="1">
      <c r="A7" s="3">
        <v>5</v>
      </c>
      <c r="B7" s="3" t="s">
        <v>11</v>
      </c>
      <c r="C7" s="5">
        <v>78</v>
      </c>
      <c r="D7" s="5">
        <v>90</v>
      </c>
      <c r="E7" s="5">
        <f t="shared" si="0"/>
        <v>168</v>
      </c>
      <c r="F7" s="5">
        <f t="shared" si="1"/>
        <v>84</v>
      </c>
    </row>
    <row r="8" spans="1:6" ht="20.100000000000001" customHeight="1">
      <c r="A8" s="3">
        <v>6</v>
      </c>
      <c r="B8" s="3" t="s">
        <v>12</v>
      </c>
      <c r="C8" s="5">
        <v>77</v>
      </c>
      <c r="D8" s="5">
        <v>87</v>
      </c>
      <c r="E8" s="5">
        <f t="shared" si="0"/>
        <v>164</v>
      </c>
      <c r="F8" s="5">
        <f t="shared" si="1"/>
        <v>82</v>
      </c>
    </row>
    <row r="9" spans="1:6" ht="20.100000000000001" customHeight="1">
      <c r="A9" s="3">
        <v>7</v>
      </c>
      <c r="B9" s="3" t="s">
        <v>13</v>
      </c>
      <c r="C9" s="5">
        <v>73</v>
      </c>
      <c r="D9" s="5">
        <v>90</v>
      </c>
      <c r="E9" s="5">
        <f t="shared" si="0"/>
        <v>163</v>
      </c>
      <c r="F9" s="5">
        <f t="shared" si="1"/>
        <v>81.5</v>
      </c>
    </row>
    <row r="10" spans="1:6" ht="20.100000000000001" customHeight="1">
      <c r="A10" s="3">
        <v>8</v>
      </c>
      <c r="B10" s="7" t="s">
        <v>14</v>
      </c>
      <c r="C10" s="8">
        <v>78.5</v>
      </c>
      <c r="D10" s="8">
        <v>81.5</v>
      </c>
      <c r="E10" s="5">
        <f t="shared" si="0"/>
        <v>160</v>
      </c>
      <c r="F10" s="5">
        <f t="shared" si="1"/>
        <v>80</v>
      </c>
    </row>
    <row r="11" spans="1:6" ht="20.100000000000001" customHeight="1">
      <c r="A11" s="3">
        <v>9</v>
      </c>
      <c r="B11" s="3" t="s">
        <v>15</v>
      </c>
      <c r="C11" s="5">
        <v>61</v>
      </c>
      <c r="D11" s="5">
        <v>87</v>
      </c>
      <c r="E11" s="5">
        <f t="shared" si="0"/>
        <v>148</v>
      </c>
      <c r="F11" s="5">
        <f t="shared" si="1"/>
        <v>74</v>
      </c>
    </row>
    <row r="12" spans="1:6" ht="20.100000000000001" customHeight="1">
      <c r="A12" s="3">
        <v>10</v>
      </c>
      <c r="B12" s="3" t="s">
        <v>16</v>
      </c>
      <c r="C12" s="5">
        <v>63</v>
      </c>
      <c r="D12" s="5">
        <v>84</v>
      </c>
      <c r="E12" s="5">
        <f t="shared" si="0"/>
        <v>147</v>
      </c>
      <c r="F12" s="5">
        <f t="shared" si="1"/>
        <v>73.5</v>
      </c>
    </row>
    <row r="13" spans="1:6" ht="20.100000000000001" customHeight="1">
      <c r="A13" s="3">
        <v>11</v>
      </c>
      <c r="B13" s="3" t="s">
        <v>17</v>
      </c>
      <c r="C13" s="5">
        <v>55</v>
      </c>
      <c r="D13" s="5">
        <v>92</v>
      </c>
      <c r="E13" s="5">
        <f t="shared" si="0"/>
        <v>147</v>
      </c>
      <c r="F13" s="5">
        <f t="shared" si="1"/>
        <v>73.5</v>
      </c>
    </row>
    <row r="14" spans="1:6" ht="20.100000000000001" customHeight="1">
      <c r="A14" s="3">
        <v>12</v>
      </c>
      <c r="B14" s="3" t="s">
        <v>18</v>
      </c>
      <c r="C14" s="5">
        <v>78</v>
      </c>
      <c r="D14" s="5">
        <v>65</v>
      </c>
      <c r="E14" s="5">
        <f t="shared" si="0"/>
        <v>143</v>
      </c>
      <c r="F14" s="5">
        <f t="shared" si="1"/>
        <v>71.5</v>
      </c>
    </row>
    <row r="15" spans="1:6" ht="20.100000000000001" customHeight="1">
      <c r="A15" s="3">
        <v>13</v>
      </c>
      <c r="B15" s="3" t="s">
        <v>19</v>
      </c>
      <c r="C15" s="5">
        <v>63</v>
      </c>
      <c r="D15" s="5">
        <v>75</v>
      </c>
      <c r="E15" s="5">
        <f t="shared" si="0"/>
        <v>138</v>
      </c>
      <c r="F15" s="5">
        <f t="shared" si="1"/>
        <v>69</v>
      </c>
    </row>
    <row r="16" spans="1:6" ht="20.100000000000001" customHeight="1">
      <c r="A16" s="3">
        <v>14</v>
      </c>
      <c r="B16" s="3" t="s">
        <v>20</v>
      </c>
      <c r="C16" s="5">
        <v>63</v>
      </c>
      <c r="D16" s="5">
        <v>73</v>
      </c>
      <c r="E16" s="5">
        <f t="shared" si="0"/>
        <v>136</v>
      </c>
      <c r="F16" s="5">
        <f t="shared" si="1"/>
        <v>68</v>
      </c>
    </row>
    <row r="17" spans="1:7" ht="20.100000000000001" customHeight="1">
      <c r="A17" s="3">
        <v>15</v>
      </c>
      <c r="B17" s="3" t="s">
        <v>21</v>
      </c>
      <c r="C17" s="5">
        <v>47</v>
      </c>
      <c r="D17" s="5">
        <v>87</v>
      </c>
      <c r="E17" s="5">
        <f t="shared" si="0"/>
        <v>134</v>
      </c>
      <c r="F17" s="5">
        <f t="shared" si="1"/>
        <v>67</v>
      </c>
    </row>
    <row r="18" spans="1:7" ht="20.100000000000001" customHeight="1">
      <c r="A18" s="3">
        <v>16</v>
      </c>
      <c r="B18" s="3" t="s">
        <v>22</v>
      </c>
      <c r="C18" s="5">
        <v>57</v>
      </c>
      <c r="D18" s="5">
        <v>73</v>
      </c>
      <c r="E18" s="5">
        <f t="shared" si="0"/>
        <v>130</v>
      </c>
      <c r="F18" s="5">
        <f t="shared" si="1"/>
        <v>65</v>
      </c>
    </row>
    <row r="19" spans="1:7" ht="20.100000000000001" customHeight="1">
      <c r="A19" s="3">
        <v>17</v>
      </c>
      <c r="B19" s="3" t="s">
        <v>23</v>
      </c>
      <c r="C19" s="5">
        <v>53</v>
      </c>
      <c r="D19" s="5">
        <v>76.5</v>
      </c>
      <c r="E19" s="5">
        <f t="shared" si="0"/>
        <v>129.5</v>
      </c>
      <c r="F19" s="5">
        <f t="shared" si="1"/>
        <v>64.75</v>
      </c>
    </row>
    <row r="20" spans="1:7" ht="20.100000000000001" customHeight="1">
      <c r="A20" s="3">
        <v>18</v>
      </c>
      <c r="B20" s="3" t="s">
        <v>24</v>
      </c>
      <c r="C20" s="5">
        <v>54</v>
      </c>
      <c r="D20" s="5">
        <v>65</v>
      </c>
      <c r="E20" s="5">
        <f t="shared" si="0"/>
        <v>119</v>
      </c>
      <c r="F20" s="5">
        <f t="shared" si="1"/>
        <v>59.5</v>
      </c>
    </row>
    <row r="21" spans="1:7" ht="20.100000000000001" customHeight="1">
      <c r="A21" s="3">
        <v>19</v>
      </c>
      <c r="B21" s="3" t="s">
        <v>25</v>
      </c>
      <c r="C21" s="5">
        <v>78</v>
      </c>
      <c r="D21" s="5">
        <v>41</v>
      </c>
      <c r="E21" s="5">
        <f t="shared" si="0"/>
        <v>119</v>
      </c>
      <c r="F21" s="5">
        <f t="shared" si="1"/>
        <v>59.5</v>
      </c>
    </row>
    <row r="22" spans="1:7" ht="20.100000000000001" customHeight="1">
      <c r="A22" s="3">
        <v>20</v>
      </c>
      <c r="B22" s="3" t="s">
        <v>26</v>
      </c>
      <c r="C22" s="5">
        <v>55</v>
      </c>
      <c r="D22" s="5">
        <v>63</v>
      </c>
      <c r="E22" s="5">
        <f t="shared" si="0"/>
        <v>118</v>
      </c>
      <c r="F22" s="5">
        <f t="shared" si="1"/>
        <v>59</v>
      </c>
    </row>
    <row r="23" spans="1:7" ht="20.100000000000001" customHeight="1">
      <c r="A23" s="3">
        <v>21</v>
      </c>
      <c r="B23" s="3" t="s">
        <v>27</v>
      </c>
      <c r="C23" s="5">
        <v>54</v>
      </c>
      <c r="D23" s="5">
        <v>63</v>
      </c>
      <c r="E23" s="5">
        <f t="shared" si="0"/>
        <v>117</v>
      </c>
      <c r="F23" s="5">
        <f t="shared" si="1"/>
        <v>58.5</v>
      </c>
    </row>
    <row r="24" spans="1:7" ht="20.100000000000001" customHeight="1">
      <c r="A24" s="3">
        <v>22</v>
      </c>
      <c r="B24" s="3" t="s">
        <v>28</v>
      </c>
      <c r="C24" s="5">
        <v>47</v>
      </c>
      <c r="D24" s="5">
        <v>69</v>
      </c>
      <c r="E24" s="5">
        <f t="shared" si="0"/>
        <v>116</v>
      </c>
      <c r="F24" s="5">
        <f t="shared" si="1"/>
        <v>58</v>
      </c>
    </row>
    <row r="25" spans="1:7" ht="20.100000000000001" customHeight="1">
      <c r="A25" s="3">
        <v>23</v>
      </c>
      <c r="B25" s="3" t="s">
        <v>29</v>
      </c>
      <c r="C25" s="5">
        <v>65</v>
      </c>
      <c r="D25" s="5">
        <v>50</v>
      </c>
      <c r="E25" s="5">
        <f t="shared" si="0"/>
        <v>115</v>
      </c>
      <c r="F25" s="5">
        <f t="shared" si="1"/>
        <v>57.5</v>
      </c>
    </row>
    <row r="26" spans="1:7" ht="20.100000000000001" customHeight="1">
      <c r="A26" s="3">
        <v>24</v>
      </c>
      <c r="B26" s="3" t="s">
        <v>30</v>
      </c>
      <c r="C26" s="5">
        <v>44</v>
      </c>
      <c r="D26" s="5">
        <v>70.5</v>
      </c>
      <c r="E26" s="5">
        <f t="shared" si="0"/>
        <v>114.5</v>
      </c>
      <c r="F26" s="5">
        <f t="shared" si="1"/>
        <v>57.25</v>
      </c>
    </row>
    <row r="27" spans="1:7" ht="20.100000000000001" customHeight="1">
      <c r="A27" s="3">
        <v>25</v>
      </c>
      <c r="B27" s="3" t="s">
        <v>31</v>
      </c>
      <c r="C27" s="5">
        <v>40</v>
      </c>
      <c r="D27" s="5">
        <v>73</v>
      </c>
      <c r="E27" s="5">
        <f t="shared" si="0"/>
        <v>113</v>
      </c>
      <c r="F27" s="5">
        <f t="shared" si="1"/>
        <v>56.5</v>
      </c>
      <c r="G27" s="14"/>
    </row>
    <row r="28" spans="1:7" ht="20.100000000000001" customHeight="1">
      <c r="A28" s="3">
        <v>26</v>
      </c>
      <c r="B28" s="3" t="s">
        <v>32</v>
      </c>
      <c r="C28" s="5">
        <v>37</v>
      </c>
      <c r="D28" s="5">
        <v>76</v>
      </c>
      <c r="E28" s="5">
        <f t="shared" si="0"/>
        <v>113</v>
      </c>
      <c r="F28" s="5">
        <f t="shared" si="1"/>
        <v>56.5</v>
      </c>
      <c r="G28" s="14"/>
    </row>
    <row r="29" spans="1:7" ht="20.100000000000001" customHeight="1">
      <c r="A29" s="3">
        <v>27</v>
      </c>
      <c r="B29" s="3" t="s">
        <v>33</v>
      </c>
      <c r="C29" s="5">
        <v>41</v>
      </c>
      <c r="D29" s="5">
        <v>70</v>
      </c>
      <c r="E29" s="5">
        <f t="shared" si="0"/>
        <v>111</v>
      </c>
      <c r="F29" s="5">
        <f t="shared" si="1"/>
        <v>55.5</v>
      </c>
      <c r="G29" s="14"/>
    </row>
    <row r="30" spans="1:7" ht="20.100000000000001" customHeight="1">
      <c r="A30" s="3">
        <v>28</v>
      </c>
      <c r="B30" s="3" t="s">
        <v>34</v>
      </c>
      <c r="C30" s="5">
        <v>47</v>
      </c>
      <c r="D30" s="5">
        <v>64</v>
      </c>
      <c r="E30" s="5">
        <f t="shared" si="0"/>
        <v>111</v>
      </c>
      <c r="F30" s="5">
        <f t="shared" si="1"/>
        <v>55.5</v>
      </c>
      <c r="G30" s="14"/>
    </row>
    <row r="31" spans="1:7" ht="20.100000000000001" customHeight="1">
      <c r="A31" s="3">
        <v>29</v>
      </c>
      <c r="B31" s="3" t="s">
        <v>35</v>
      </c>
      <c r="C31" s="5">
        <v>37</v>
      </c>
      <c r="D31" s="5">
        <v>73</v>
      </c>
      <c r="E31" s="5">
        <f t="shared" si="0"/>
        <v>110</v>
      </c>
      <c r="F31" s="5">
        <f t="shared" si="1"/>
        <v>55</v>
      </c>
      <c r="G31" s="14"/>
    </row>
    <row r="32" spans="1:7" ht="20.100000000000001" customHeight="1">
      <c r="A32" s="3">
        <v>30</v>
      </c>
      <c r="B32" s="3" t="s">
        <v>36</v>
      </c>
      <c r="C32" s="5">
        <v>37</v>
      </c>
      <c r="D32" s="5">
        <v>70.5</v>
      </c>
      <c r="E32" s="5">
        <f t="shared" si="0"/>
        <v>107.5</v>
      </c>
      <c r="F32" s="5">
        <f t="shared" si="1"/>
        <v>53.75</v>
      </c>
      <c r="G32" s="14"/>
    </row>
    <row r="33" spans="1:7" ht="20.100000000000001" customHeight="1">
      <c r="A33" s="3">
        <v>31</v>
      </c>
      <c r="B33" s="3" t="s">
        <v>37</v>
      </c>
      <c r="C33" s="5">
        <v>36</v>
      </c>
      <c r="D33" s="5">
        <v>67</v>
      </c>
      <c r="E33" s="5">
        <f t="shared" si="0"/>
        <v>103</v>
      </c>
      <c r="F33" s="5">
        <f t="shared" si="1"/>
        <v>51.5</v>
      </c>
      <c r="G33" s="14"/>
    </row>
    <row r="34" spans="1:7" ht="20.100000000000001" customHeight="1">
      <c r="A34" s="3">
        <v>32</v>
      </c>
      <c r="B34" s="3" t="s">
        <v>38</v>
      </c>
      <c r="C34" s="5">
        <v>37</v>
      </c>
      <c r="D34" s="5">
        <v>65.5</v>
      </c>
      <c r="E34" s="5">
        <f t="shared" si="0"/>
        <v>102.5</v>
      </c>
      <c r="F34" s="5">
        <f t="shared" si="1"/>
        <v>51.25</v>
      </c>
      <c r="G34" s="14"/>
    </row>
    <row r="35" spans="1:7" ht="20.100000000000001" customHeight="1">
      <c r="A35" s="3">
        <v>33</v>
      </c>
      <c r="B35" s="7" t="s">
        <v>39</v>
      </c>
      <c r="C35" s="8">
        <v>29</v>
      </c>
      <c r="D35" s="8">
        <v>73</v>
      </c>
      <c r="E35" s="5">
        <f t="shared" ref="E35:E66" si="2">D35+C35</f>
        <v>102</v>
      </c>
      <c r="F35" s="5">
        <f t="shared" ref="F35:F66" si="3">E35/2</f>
        <v>51</v>
      </c>
      <c r="G35" s="14"/>
    </row>
    <row r="36" spans="1:7" ht="20.100000000000001" customHeight="1">
      <c r="A36" s="3">
        <v>34</v>
      </c>
      <c r="B36" s="3" t="s">
        <v>40</v>
      </c>
      <c r="C36" s="5">
        <v>56</v>
      </c>
      <c r="D36" s="5">
        <v>46</v>
      </c>
      <c r="E36" s="5">
        <f t="shared" si="2"/>
        <v>102</v>
      </c>
      <c r="F36" s="5">
        <f t="shared" si="3"/>
        <v>51</v>
      </c>
      <c r="G36" s="14"/>
    </row>
    <row r="37" spans="1:7" ht="20.100000000000001" customHeight="1">
      <c r="A37" s="3">
        <v>35</v>
      </c>
      <c r="B37" s="3" t="s">
        <v>41</v>
      </c>
      <c r="C37" s="5">
        <v>35</v>
      </c>
      <c r="D37" s="5">
        <v>65</v>
      </c>
      <c r="E37" s="5">
        <f t="shared" si="2"/>
        <v>100</v>
      </c>
      <c r="F37" s="5">
        <f t="shared" si="3"/>
        <v>50</v>
      </c>
      <c r="G37" s="14"/>
    </row>
    <row r="38" spans="1:7" ht="20.100000000000001" customHeight="1">
      <c r="A38" s="3">
        <v>36</v>
      </c>
      <c r="B38" s="3" t="s">
        <v>42</v>
      </c>
      <c r="C38" s="5">
        <v>40</v>
      </c>
      <c r="D38" s="5">
        <v>55</v>
      </c>
      <c r="E38" s="5">
        <f t="shared" si="2"/>
        <v>95</v>
      </c>
      <c r="F38" s="5">
        <f t="shared" si="3"/>
        <v>47.5</v>
      </c>
      <c r="G38" s="14"/>
    </row>
    <row r="39" spans="1:7" ht="20.100000000000001" customHeight="1">
      <c r="A39" s="3">
        <v>37</v>
      </c>
      <c r="B39" s="3" t="s">
        <v>43</v>
      </c>
      <c r="C39" s="5">
        <v>30</v>
      </c>
      <c r="D39" s="5">
        <v>62.5</v>
      </c>
      <c r="E39" s="5">
        <f t="shared" si="2"/>
        <v>92.5</v>
      </c>
      <c r="F39" s="5">
        <f t="shared" si="3"/>
        <v>46.25</v>
      </c>
      <c r="G39" s="14"/>
    </row>
    <row r="40" spans="1:7" ht="20.100000000000001" customHeight="1">
      <c r="A40" s="3">
        <v>38</v>
      </c>
      <c r="B40" s="3" t="s">
        <v>44</v>
      </c>
      <c r="C40" s="5">
        <v>35</v>
      </c>
      <c r="D40" s="5">
        <v>57</v>
      </c>
      <c r="E40" s="5">
        <f t="shared" si="2"/>
        <v>92</v>
      </c>
      <c r="F40" s="5">
        <f t="shared" si="3"/>
        <v>46</v>
      </c>
      <c r="G40" s="14"/>
    </row>
    <row r="41" spans="1:7" ht="20.100000000000001" customHeight="1">
      <c r="A41" s="3">
        <v>39</v>
      </c>
      <c r="B41" s="3" t="s">
        <v>45</v>
      </c>
      <c r="C41" s="5">
        <v>37</v>
      </c>
      <c r="D41" s="5">
        <v>54</v>
      </c>
      <c r="E41" s="5">
        <f t="shared" si="2"/>
        <v>91</v>
      </c>
      <c r="F41" s="5">
        <f t="shared" si="3"/>
        <v>45.5</v>
      </c>
      <c r="G41" s="14"/>
    </row>
    <row r="42" spans="1:7" ht="20.100000000000001" customHeight="1">
      <c r="A42" s="3">
        <v>40</v>
      </c>
      <c r="B42" s="3" t="s">
        <v>46</v>
      </c>
      <c r="C42" s="5">
        <v>36</v>
      </c>
      <c r="D42" s="5">
        <v>55</v>
      </c>
      <c r="E42" s="5">
        <f t="shared" si="2"/>
        <v>91</v>
      </c>
      <c r="F42" s="5">
        <f t="shared" si="3"/>
        <v>45.5</v>
      </c>
      <c r="G42" s="14"/>
    </row>
    <row r="43" spans="1:7" ht="20.100000000000001" customHeight="1">
      <c r="A43" s="3">
        <v>41</v>
      </c>
      <c r="B43" s="3" t="s">
        <v>47</v>
      </c>
      <c r="C43" s="5">
        <v>36</v>
      </c>
      <c r="D43" s="5">
        <v>50</v>
      </c>
      <c r="E43" s="5">
        <f t="shared" si="2"/>
        <v>86</v>
      </c>
      <c r="F43" s="5">
        <f t="shared" si="3"/>
        <v>43</v>
      </c>
      <c r="G43" s="14"/>
    </row>
    <row r="44" spans="1:7" ht="20.25">
      <c r="A44" s="3">
        <v>42</v>
      </c>
      <c r="B44" s="7" t="s">
        <v>48</v>
      </c>
      <c r="C44" s="8">
        <v>47</v>
      </c>
      <c r="D44" s="8">
        <v>31</v>
      </c>
      <c r="E44" s="5">
        <f t="shared" si="2"/>
        <v>78</v>
      </c>
      <c r="F44" s="5">
        <f t="shared" si="3"/>
        <v>39</v>
      </c>
      <c r="G44" s="14"/>
    </row>
    <row r="45" spans="1:7" ht="20.25">
      <c r="A45" s="3">
        <v>43</v>
      </c>
      <c r="B45" s="3" t="s">
        <v>49</v>
      </c>
      <c r="C45" s="5">
        <v>32</v>
      </c>
      <c r="D45" s="5">
        <v>46</v>
      </c>
      <c r="E45" s="5">
        <f t="shared" si="2"/>
        <v>78</v>
      </c>
      <c r="F45" s="5">
        <f t="shared" si="3"/>
        <v>39</v>
      </c>
      <c r="G45" s="14"/>
    </row>
    <row r="46" spans="1:7" ht="20.25">
      <c r="A46" s="3">
        <v>44</v>
      </c>
      <c r="B46" s="3" t="s">
        <v>50</v>
      </c>
      <c r="C46" s="5">
        <v>23</v>
      </c>
      <c r="D46" s="5">
        <v>55</v>
      </c>
      <c r="E46" s="5">
        <f t="shared" si="2"/>
        <v>78</v>
      </c>
      <c r="F46" s="5">
        <f t="shared" si="3"/>
        <v>39</v>
      </c>
      <c r="G46" s="14"/>
    </row>
    <row r="47" spans="1:7" ht="20.25">
      <c r="A47" s="3">
        <v>45</v>
      </c>
      <c r="B47" s="3" t="s">
        <v>51</v>
      </c>
      <c r="C47" s="5">
        <v>31</v>
      </c>
      <c r="D47" s="5">
        <v>45</v>
      </c>
      <c r="E47" s="5">
        <f t="shared" si="2"/>
        <v>76</v>
      </c>
      <c r="F47" s="5">
        <f t="shared" si="3"/>
        <v>38</v>
      </c>
      <c r="G47" s="14"/>
    </row>
    <row r="48" spans="1:7" ht="20.25">
      <c r="A48" s="3">
        <v>46</v>
      </c>
      <c r="B48" s="3" t="s">
        <v>52</v>
      </c>
      <c r="C48" s="5">
        <v>21</v>
      </c>
      <c r="D48" s="5">
        <v>52</v>
      </c>
      <c r="E48" s="5">
        <f t="shared" si="2"/>
        <v>73</v>
      </c>
      <c r="F48" s="5">
        <f t="shared" si="3"/>
        <v>36.5</v>
      </c>
      <c r="G48" s="14"/>
    </row>
    <row r="49" spans="1:7" ht="20.25">
      <c r="A49" s="3">
        <v>47</v>
      </c>
      <c r="B49" s="3" t="s">
        <v>53</v>
      </c>
      <c r="C49" s="5">
        <v>22</v>
      </c>
      <c r="D49" s="5">
        <v>50</v>
      </c>
      <c r="E49" s="5">
        <f t="shared" si="2"/>
        <v>72</v>
      </c>
      <c r="F49" s="5">
        <f t="shared" si="3"/>
        <v>36</v>
      </c>
      <c r="G49" s="14"/>
    </row>
    <row r="50" spans="1:7" ht="20.25">
      <c r="A50" s="3">
        <v>48</v>
      </c>
      <c r="B50" s="3" t="s">
        <v>54</v>
      </c>
      <c r="C50" s="5">
        <v>26</v>
      </c>
      <c r="D50" s="5">
        <v>45</v>
      </c>
      <c r="E50" s="5">
        <f t="shared" si="2"/>
        <v>71</v>
      </c>
      <c r="F50" s="5">
        <f t="shared" si="3"/>
        <v>35.5</v>
      </c>
      <c r="G50" s="14"/>
    </row>
    <row r="51" spans="1:7" ht="20.25">
      <c r="A51" s="3">
        <v>49</v>
      </c>
      <c r="B51" s="3" t="s">
        <v>55</v>
      </c>
      <c r="C51" s="5">
        <v>24</v>
      </c>
      <c r="D51" s="5">
        <v>45</v>
      </c>
      <c r="E51" s="5">
        <f t="shared" si="2"/>
        <v>69</v>
      </c>
      <c r="F51" s="5">
        <f t="shared" si="3"/>
        <v>34.5</v>
      </c>
      <c r="G51" s="14"/>
    </row>
    <row r="52" spans="1:7" ht="20.25">
      <c r="A52" s="3">
        <v>50</v>
      </c>
      <c r="B52" s="3" t="s">
        <v>56</v>
      </c>
      <c r="C52" s="5">
        <v>37</v>
      </c>
      <c r="D52" s="5">
        <v>29</v>
      </c>
      <c r="E52" s="5">
        <f t="shared" si="2"/>
        <v>66</v>
      </c>
      <c r="F52" s="5">
        <f t="shared" si="3"/>
        <v>33</v>
      </c>
      <c r="G52" s="14"/>
    </row>
    <row r="53" spans="1:7" ht="20.25">
      <c r="A53" s="3">
        <v>51</v>
      </c>
      <c r="B53" s="3" t="s">
        <v>57</v>
      </c>
      <c r="C53" s="5">
        <v>9</v>
      </c>
      <c r="D53" s="5">
        <v>52</v>
      </c>
      <c r="E53" s="5">
        <f t="shared" si="2"/>
        <v>61</v>
      </c>
      <c r="F53" s="5">
        <f t="shared" si="3"/>
        <v>30.5</v>
      </c>
      <c r="G53" s="14"/>
    </row>
    <row r="54" spans="1:7" ht="20.25">
      <c r="A54" s="3">
        <v>52</v>
      </c>
      <c r="B54" s="3" t="s">
        <v>58</v>
      </c>
      <c r="C54" s="5">
        <v>20</v>
      </c>
      <c r="D54" s="5">
        <v>39</v>
      </c>
      <c r="E54" s="5">
        <f t="shared" si="2"/>
        <v>59</v>
      </c>
      <c r="F54" s="5">
        <f t="shared" si="3"/>
        <v>29.5</v>
      </c>
      <c r="G54" s="14"/>
    </row>
    <row r="55" spans="1:7" ht="20.25">
      <c r="A55" s="3">
        <v>53</v>
      </c>
      <c r="B55" s="3" t="s">
        <v>59</v>
      </c>
      <c r="C55" s="5">
        <v>9</v>
      </c>
      <c r="D55" s="5">
        <v>49</v>
      </c>
      <c r="E55" s="5">
        <f t="shared" si="2"/>
        <v>58</v>
      </c>
      <c r="F55" s="5">
        <f t="shared" si="3"/>
        <v>29</v>
      </c>
      <c r="G55" s="14"/>
    </row>
    <row r="56" spans="1:7" ht="20.25">
      <c r="A56" s="3">
        <v>54</v>
      </c>
      <c r="B56" s="3" t="s">
        <v>60</v>
      </c>
      <c r="C56" s="5">
        <v>11</v>
      </c>
      <c r="D56" s="5">
        <v>45</v>
      </c>
      <c r="E56" s="5">
        <f t="shared" si="2"/>
        <v>56</v>
      </c>
      <c r="F56" s="5">
        <f t="shared" si="3"/>
        <v>28</v>
      </c>
      <c r="G56" s="14"/>
    </row>
    <row r="57" spans="1:7" ht="20.25">
      <c r="A57" s="3">
        <v>55</v>
      </c>
      <c r="B57" s="3" t="s">
        <v>61</v>
      </c>
      <c r="C57" s="5">
        <v>7</v>
      </c>
      <c r="D57" s="5">
        <v>48</v>
      </c>
      <c r="E57" s="5">
        <f t="shared" si="2"/>
        <v>55</v>
      </c>
      <c r="F57" s="5">
        <f t="shared" si="3"/>
        <v>27.5</v>
      </c>
      <c r="G57" s="14"/>
    </row>
    <row r="58" spans="1:7" ht="20.25">
      <c r="A58" s="3">
        <v>56</v>
      </c>
      <c r="B58" s="3" t="s">
        <v>62</v>
      </c>
      <c r="C58" s="5">
        <v>19</v>
      </c>
      <c r="D58" s="5">
        <v>36</v>
      </c>
      <c r="E58" s="5">
        <f t="shared" si="2"/>
        <v>55</v>
      </c>
      <c r="F58" s="5">
        <f t="shared" si="3"/>
        <v>27.5</v>
      </c>
      <c r="G58" s="14"/>
    </row>
    <row r="59" spans="1:7" ht="20.25">
      <c r="A59" s="3">
        <v>57</v>
      </c>
      <c r="B59" s="3" t="s">
        <v>63</v>
      </c>
      <c r="C59" s="5">
        <v>13</v>
      </c>
      <c r="D59" s="5">
        <v>41</v>
      </c>
      <c r="E59" s="5">
        <f t="shared" si="2"/>
        <v>54</v>
      </c>
      <c r="F59" s="5">
        <f t="shared" si="3"/>
        <v>27</v>
      </c>
      <c r="G59" s="14"/>
    </row>
    <row r="60" spans="1:7" ht="20.25">
      <c r="A60" s="3">
        <v>58</v>
      </c>
      <c r="B60" s="3" t="s">
        <v>64</v>
      </c>
      <c r="C60" s="5">
        <v>14</v>
      </c>
      <c r="D60" s="5">
        <v>39</v>
      </c>
      <c r="E60" s="5">
        <f t="shared" si="2"/>
        <v>53</v>
      </c>
      <c r="F60" s="5">
        <f t="shared" si="3"/>
        <v>26.5</v>
      </c>
      <c r="G60" s="14"/>
    </row>
    <row r="61" spans="1:7" ht="20.25">
      <c r="A61" s="3">
        <v>59</v>
      </c>
      <c r="B61" s="3" t="s">
        <v>65</v>
      </c>
      <c r="C61" s="5">
        <v>25</v>
      </c>
      <c r="D61" s="5">
        <v>28</v>
      </c>
      <c r="E61" s="5">
        <f t="shared" si="2"/>
        <v>53</v>
      </c>
      <c r="F61" s="5">
        <f t="shared" si="3"/>
        <v>26.5</v>
      </c>
      <c r="G61" s="14"/>
    </row>
    <row r="62" spans="1:7" ht="20.25">
      <c r="A62" s="3">
        <v>60</v>
      </c>
      <c r="B62" s="3" t="s">
        <v>66</v>
      </c>
      <c r="C62" s="5">
        <v>6</v>
      </c>
      <c r="D62" s="5">
        <v>35</v>
      </c>
      <c r="E62" s="5">
        <f t="shared" si="2"/>
        <v>41</v>
      </c>
      <c r="F62" s="5">
        <f t="shared" si="3"/>
        <v>20.5</v>
      </c>
      <c r="G62" s="14"/>
    </row>
    <row r="63" spans="1:7" ht="20.25">
      <c r="A63" s="3">
        <v>61</v>
      </c>
      <c r="B63" s="3" t="s">
        <v>67</v>
      </c>
      <c r="C63" s="5">
        <v>5</v>
      </c>
      <c r="D63" s="5">
        <v>28</v>
      </c>
      <c r="E63" s="5">
        <f t="shared" si="2"/>
        <v>33</v>
      </c>
      <c r="F63" s="5">
        <f t="shared" si="3"/>
        <v>16.5</v>
      </c>
      <c r="G63" s="14"/>
    </row>
    <row r="64" spans="1:7" ht="20.25">
      <c r="A64" s="3">
        <v>62</v>
      </c>
      <c r="B64" s="3" t="s">
        <v>68</v>
      </c>
      <c r="C64" s="5">
        <v>10</v>
      </c>
      <c r="D64" s="5">
        <v>22</v>
      </c>
      <c r="E64" s="5">
        <f t="shared" si="2"/>
        <v>32</v>
      </c>
      <c r="F64" s="5">
        <f t="shared" si="3"/>
        <v>16</v>
      </c>
      <c r="G64" s="14"/>
    </row>
    <row r="65" spans="1:7" ht="20.25">
      <c r="A65" s="3">
        <v>63</v>
      </c>
      <c r="B65" s="3" t="s">
        <v>69</v>
      </c>
      <c r="C65" s="5">
        <v>8</v>
      </c>
      <c r="D65" s="5">
        <v>22</v>
      </c>
      <c r="E65" s="5">
        <f t="shared" si="2"/>
        <v>30</v>
      </c>
      <c r="F65" s="5">
        <f t="shared" si="3"/>
        <v>15</v>
      </c>
      <c r="G65" s="14"/>
    </row>
    <row r="66" spans="1:7" ht="20.25">
      <c r="A66" s="3">
        <v>64</v>
      </c>
      <c r="B66" s="3" t="s">
        <v>70</v>
      </c>
      <c r="C66" s="5">
        <v>6</v>
      </c>
      <c r="D66" s="5">
        <v>23</v>
      </c>
      <c r="E66" s="5">
        <f t="shared" si="2"/>
        <v>29</v>
      </c>
      <c r="F66" s="5">
        <f t="shared" si="3"/>
        <v>14.5</v>
      </c>
      <c r="G66" s="14"/>
    </row>
    <row r="67" spans="1:7" ht="20.25">
      <c r="A67" s="3"/>
      <c r="B67" s="3" t="s">
        <v>71</v>
      </c>
      <c r="C67" s="5">
        <f>SUM(C3:C66)</f>
        <v>2656</v>
      </c>
      <c r="D67" s="5">
        <f>SUM(D3:D66)</f>
        <v>3833.5</v>
      </c>
      <c r="E67" s="5">
        <f>SUM(E3:E66)</f>
        <v>6489.5</v>
      </c>
      <c r="F67" s="5"/>
      <c r="G67" s="14"/>
    </row>
    <row r="68" spans="1:7" ht="20.25">
      <c r="A68" s="3"/>
      <c r="B68" s="3" t="s">
        <v>72</v>
      </c>
      <c r="C68" s="5">
        <f>C67/64</f>
        <v>41.5</v>
      </c>
      <c r="D68" s="5">
        <f>D67/64</f>
        <v>59.8984375</v>
      </c>
      <c r="E68" s="5">
        <f>E67/64</f>
        <v>101.3984375</v>
      </c>
      <c r="F68" s="5"/>
      <c r="G68" s="14"/>
    </row>
    <row r="69" spans="1:7" ht="20.25">
      <c r="A69" s="3"/>
      <c r="B69" s="3"/>
      <c r="C69" s="5"/>
      <c r="D69" s="5"/>
      <c r="E69" s="5"/>
      <c r="F69" s="5"/>
      <c r="G69" s="14"/>
    </row>
    <row r="70" spans="1:7" ht="20.25">
      <c r="A70" s="15"/>
      <c r="B70" s="15"/>
      <c r="C70" s="16"/>
      <c r="D70" s="16"/>
      <c r="E70" s="16"/>
      <c r="F70" s="16"/>
      <c r="G70" s="14"/>
    </row>
    <row r="71" spans="1:7" ht="20.25">
      <c r="A71" s="15"/>
      <c r="B71" s="15"/>
      <c r="C71" s="16"/>
      <c r="D71" s="16"/>
      <c r="E71" s="16"/>
      <c r="F71" s="16"/>
      <c r="G71" s="14"/>
    </row>
    <row r="72" spans="1:7" ht="20.25">
      <c r="A72" s="15"/>
      <c r="B72" s="15"/>
      <c r="C72" s="16"/>
      <c r="D72" s="16"/>
      <c r="E72" s="16"/>
      <c r="F72" s="16"/>
      <c r="G72" s="14"/>
    </row>
    <row r="73" spans="1:7" ht="20.25">
      <c r="A73" s="15"/>
      <c r="B73" s="15"/>
      <c r="C73" s="16"/>
      <c r="D73" s="16"/>
      <c r="E73" s="16"/>
      <c r="F73" s="16"/>
      <c r="G73" s="14"/>
    </row>
    <row r="74" spans="1:7" ht="14.25">
      <c r="A74" s="17"/>
      <c r="B74" s="17"/>
      <c r="C74" s="18"/>
      <c r="D74" s="18"/>
      <c r="E74" s="18"/>
      <c r="F74" s="18"/>
    </row>
  </sheetData>
  <autoFilter ref="A2:F66"/>
  <mergeCells count="1">
    <mergeCell ref="A1:F1"/>
  </mergeCells>
  <phoneticPr fontId="4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2"/>
  <sheetViews>
    <sheetView tabSelected="1" workbookViewId="0">
      <selection activeCell="H4" sqref="H4"/>
    </sheetView>
  </sheetViews>
  <sheetFormatPr defaultColWidth="9" defaultRowHeight="13.5"/>
  <cols>
    <col min="1" max="1" width="8.625" style="1" customWidth="1"/>
    <col min="2" max="2" width="15.625" style="1" customWidth="1"/>
    <col min="3" max="6" width="12.625" style="2" customWidth="1"/>
  </cols>
  <sheetData>
    <row r="1" spans="1:9" ht="66" customHeight="1">
      <c r="A1" s="19" t="s">
        <v>0</v>
      </c>
      <c r="B1" s="19"/>
      <c r="C1" s="20"/>
      <c r="D1" s="20"/>
      <c r="E1" s="20"/>
      <c r="F1" s="20"/>
    </row>
    <row r="2" spans="1:9" ht="20.25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9" ht="20.25">
      <c r="A3" s="3">
        <v>1</v>
      </c>
      <c r="B3" s="3" t="s">
        <v>73</v>
      </c>
      <c r="C3" s="5">
        <v>82.5</v>
      </c>
      <c r="D3" s="5">
        <v>84</v>
      </c>
      <c r="E3" s="5">
        <v>166.5</v>
      </c>
      <c r="F3" s="5">
        <f>E3/2</f>
        <v>83.25</v>
      </c>
    </row>
    <row r="4" spans="1:9" ht="20.25">
      <c r="A4" s="3">
        <v>2</v>
      </c>
      <c r="B4" s="3" t="s">
        <v>74</v>
      </c>
      <c r="C4" s="5">
        <v>80</v>
      </c>
      <c r="D4" s="5">
        <v>83</v>
      </c>
      <c r="E4" s="5">
        <v>163</v>
      </c>
      <c r="F4" s="5">
        <f t="shared" ref="F4" si="0">E4/2</f>
        <v>81.5</v>
      </c>
    </row>
    <row r="5" spans="1:9" ht="20.25">
      <c r="A5" s="3">
        <v>3</v>
      </c>
      <c r="B5" s="3" t="s">
        <v>75</v>
      </c>
      <c r="C5" s="5">
        <v>72</v>
      </c>
      <c r="D5" s="5">
        <v>89</v>
      </c>
      <c r="E5" s="5">
        <v>161</v>
      </c>
      <c r="F5" s="5">
        <f t="shared" ref="F5:F11" si="1">E5/2</f>
        <v>80.5</v>
      </c>
    </row>
    <row r="6" spans="1:9" ht="20.25">
      <c r="A6" s="3">
        <v>4</v>
      </c>
      <c r="B6" s="3" t="s">
        <v>76</v>
      </c>
      <c r="C6" s="5">
        <v>77</v>
      </c>
      <c r="D6" s="5">
        <v>76</v>
      </c>
      <c r="E6" s="5">
        <v>153</v>
      </c>
      <c r="F6" s="5">
        <f t="shared" si="1"/>
        <v>76.5</v>
      </c>
    </row>
    <row r="7" spans="1:9" ht="20.25">
      <c r="A7" s="3">
        <v>5</v>
      </c>
      <c r="B7" s="3" t="s">
        <v>77</v>
      </c>
      <c r="C7" s="5">
        <v>63</v>
      </c>
      <c r="D7" s="5">
        <v>71</v>
      </c>
      <c r="E7" s="5">
        <v>134</v>
      </c>
      <c r="F7" s="5">
        <f t="shared" si="1"/>
        <v>67</v>
      </c>
    </row>
    <row r="8" spans="1:9" ht="20.25">
      <c r="A8" s="3">
        <v>6</v>
      </c>
      <c r="B8" s="3" t="s">
        <v>78</v>
      </c>
      <c r="C8" s="5">
        <v>52</v>
      </c>
      <c r="D8" s="5">
        <v>67</v>
      </c>
      <c r="E8" s="5">
        <v>119</v>
      </c>
      <c r="F8" s="5">
        <f t="shared" si="1"/>
        <v>59.5</v>
      </c>
    </row>
    <row r="9" spans="1:9" ht="20.25">
      <c r="A9" s="3">
        <v>7</v>
      </c>
      <c r="B9" s="3" t="s">
        <v>79</v>
      </c>
      <c r="C9" s="5">
        <v>30</v>
      </c>
      <c r="D9" s="5">
        <v>72</v>
      </c>
      <c r="E9" s="5">
        <v>102</v>
      </c>
      <c r="F9" s="5">
        <f t="shared" si="1"/>
        <v>51</v>
      </c>
    </row>
    <row r="10" spans="1:9" ht="20.25">
      <c r="A10" s="3">
        <v>8</v>
      </c>
      <c r="B10" s="3" t="s">
        <v>80</v>
      </c>
      <c r="C10" s="6">
        <v>30</v>
      </c>
      <c r="D10" s="6">
        <v>36</v>
      </c>
      <c r="E10" s="5">
        <v>66</v>
      </c>
      <c r="F10" s="5">
        <f t="shared" si="1"/>
        <v>33</v>
      </c>
    </row>
    <row r="11" spans="1:9" ht="20.25">
      <c r="A11" s="3">
        <v>9</v>
      </c>
      <c r="B11" s="3" t="s">
        <v>81</v>
      </c>
      <c r="C11" s="5">
        <v>30</v>
      </c>
      <c r="D11" s="5">
        <v>32</v>
      </c>
      <c r="E11" s="5">
        <v>62</v>
      </c>
      <c r="F11" s="5">
        <f t="shared" si="1"/>
        <v>31</v>
      </c>
    </row>
    <row r="12" spans="1:9" ht="20.25">
      <c r="A12" s="7"/>
      <c r="B12" s="7" t="s">
        <v>71</v>
      </c>
      <c r="C12" s="8">
        <f>SUM(C3:C11)</f>
        <v>516.5</v>
      </c>
      <c r="D12" s="8">
        <f>SUM(D3:D11)</f>
        <v>610</v>
      </c>
      <c r="E12" s="8">
        <f>SUM(E3:E11)</f>
        <v>1126.5</v>
      </c>
      <c r="F12" s="8"/>
    </row>
    <row r="13" spans="1:9" ht="20.25">
      <c r="A13" s="3"/>
      <c r="B13" s="3" t="s">
        <v>72</v>
      </c>
      <c r="C13" s="5">
        <f>C12/9</f>
        <v>57.3888888888889</v>
      </c>
      <c r="D13" s="5">
        <f>D12/9</f>
        <v>67.7777777777778</v>
      </c>
      <c r="E13" s="5">
        <f>E12/9</f>
        <v>125.166666666667</v>
      </c>
      <c r="F13" s="5"/>
    </row>
    <row r="14" spans="1:9" ht="20.25">
      <c r="A14" s="9"/>
      <c r="B14" s="9"/>
      <c r="C14" s="10"/>
      <c r="D14" s="10"/>
      <c r="E14" s="10"/>
      <c r="F14" s="10"/>
      <c r="G14" s="11"/>
      <c r="H14" s="11"/>
      <c r="I14" s="11"/>
    </row>
    <row r="15" spans="1:9" ht="20.25">
      <c r="A15" s="9"/>
      <c r="B15" s="9"/>
      <c r="C15" s="10"/>
      <c r="D15" s="10"/>
      <c r="E15" s="10"/>
      <c r="F15" s="10"/>
      <c r="G15" s="11"/>
      <c r="H15" s="11"/>
      <c r="I15" s="11"/>
    </row>
    <row r="16" spans="1:9" ht="20.25">
      <c r="A16" s="9"/>
      <c r="B16" s="9"/>
      <c r="C16" s="10"/>
      <c r="D16" s="10"/>
      <c r="E16" s="10"/>
      <c r="F16" s="10"/>
      <c r="G16" s="11"/>
      <c r="H16" s="11"/>
      <c r="I16" s="11"/>
    </row>
    <row r="17" spans="1:9" ht="20.25">
      <c r="A17" s="9"/>
      <c r="B17" s="9"/>
      <c r="C17" s="10"/>
      <c r="D17" s="10"/>
      <c r="E17" s="10"/>
      <c r="F17" s="10"/>
      <c r="G17" s="11"/>
      <c r="H17" s="11"/>
      <c r="I17" s="11"/>
    </row>
    <row r="18" spans="1:9" ht="20.25">
      <c r="A18" s="9"/>
      <c r="B18" s="9"/>
      <c r="C18" s="10"/>
      <c r="D18" s="10"/>
      <c r="E18" s="10"/>
      <c r="F18" s="10"/>
      <c r="G18" s="11"/>
      <c r="H18" s="11"/>
      <c r="I18" s="11"/>
    </row>
    <row r="19" spans="1:9" ht="20.25">
      <c r="A19" s="9"/>
      <c r="B19" s="9"/>
      <c r="C19" s="10"/>
      <c r="D19" s="10"/>
      <c r="E19" s="10"/>
      <c r="F19" s="10"/>
      <c r="G19" s="11"/>
      <c r="H19" s="11"/>
      <c r="I19" s="11"/>
    </row>
    <row r="20" spans="1:9" ht="20.25">
      <c r="A20" s="9"/>
      <c r="B20" s="9"/>
      <c r="C20" s="10"/>
      <c r="D20" s="10"/>
      <c r="E20" s="10"/>
      <c r="F20" s="10"/>
      <c r="G20" s="11"/>
      <c r="H20" s="11"/>
      <c r="I20" s="11"/>
    </row>
    <row r="21" spans="1:9" ht="20.25">
      <c r="A21" s="9"/>
      <c r="B21" s="9"/>
      <c r="C21" s="10"/>
      <c r="D21" s="10"/>
      <c r="E21" s="10"/>
      <c r="F21" s="10"/>
      <c r="G21" s="11"/>
      <c r="H21" s="11"/>
      <c r="I21" s="11"/>
    </row>
    <row r="22" spans="1:9" ht="20.25">
      <c r="A22" s="9"/>
      <c r="B22" s="9"/>
      <c r="C22" s="10"/>
      <c r="D22" s="10"/>
      <c r="E22" s="10"/>
      <c r="F22" s="10"/>
      <c r="G22" s="11"/>
      <c r="H22" s="11"/>
      <c r="I22" s="11"/>
    </row>
    <row r="23" spans="1:9" ht="20.25">
      <c r="A23" s="9"/>
      <c r="B23" s="9"/>
      <c r="C23" s="10"/>
      <c r="D23" s="10"/>
      <c r="E23" s="10"/>
      <c r="F23" s="10"/>
      <c r="G23" s="11"/>
      <c r="H23" s="11"/>
      <c r="I23" s="11"/>
    </row>
    <row r="24" spans="1:9" ht="20.25">
      <c r="A24" s="9"/>
      <c r="B24" s="9"/>
      <c r="C24" s="10"/>
      <c r="D24" s="10"/>
      <c r="E24" s="10"/>
      <c r="F24" s="10"/>
      <c r="G24" s="11"/>
      <c r="H24" s="11"/>
      <c r="I24" s="11"/>
    </row>
    <row r="25" spans="1:9" ht="20.25">
      <c r="A25" s="9"/>
      <c r="B25" s="9"/>
      <c r="C25" s="10"/>
      <c r="D25" s="10"/>
      <c r="E25" s="10"/>
      <c r="F25" s="10"/>
      <c r="G25" s="11"/>
      <c r="H25" s="11"/>
      <c r="I25" s="11"/>
    </row>
    <row r="26" spans="1:9" ht="20.25">
      <c r="A26" s="9"/>
      <c r="B26" s="9"/>
      <c r="C26" s="10"/>
      <c r="D26" s="10"/>
      <c r="E26" s="10"/>
      <c r="F26" s="10"/>
      <c r="G26" s="11"/>
      <c r="H26" s="11"/>
      <c r="I26" s="11"/>
    </row>
    <row r="27" spans="1:9">
      <c r="A27" s="12"/>
      <c r="B27" s="12"/>
      <c r="C27" s="13"/>
      <c r="D27" s="13"/>
      <c r="E27" s="13"/>
      <c r="F27" s="13"/>
      <c r="G27" s="11"/>
      <c r="H27" s="11"/>
      <c r="I27" s="11"/>
    </row>
    <row r="28" spans="1:9">
      <c r="A28" s="12"/>
      <c r="B28" s="12"/>
      <c r="C28" s="13"/>
      <c r="D28" s="13"/>
      <c r="E28" s="13"/>
      <c r="F28" s="13"/>
      <c r="G28" s="11"/>
      <c r="H28" s="11"/>
      <c r="I28" s="11"/>
    </row>
    <row r="29" spans="1:9">
      <c r="A29" s="12"/>
      <c r="B29" s="12"/>
      <c r="C29" s="13"/>
      <c r="D29" s="13"/>
      <c r="E29" s="13"/>
      <c r="F29" s="13"/>
      <c r="G29" s="11"/>
      <c r="H29" s="11"/>
      <c r="I29" s="11"/>
    </row>
    <row r="30" spans="1:9">
      <c r="A30" s="12"/>
      <c r="B30" s="12"/>
      <c r="C30" s="13"/>
      <c r="D30" s="13"/>
      <c r="E30" s="13"/>
      <c r="F30" s="13"/>
      <c r="G30" s="11"/>
      <c r="H30" s="11"/>
      <c r="I30" s="11"/>
    </row>
    <row r="31" spans="1:9">
      <c r="A31" s="12"/>
      <c r="B31" s="12"/>
      <c r="C31" s="13"/>
      <c r="D31" s="13"/>
      <c r="E31" s="13"/>
      <c r="F31" s="13"/>
      <c r="G31" s="11"/>
      <c r="H31" s="11"/>
      <c r="I31" s="11"/>
    </row>
    <row r="32" spans="1:9">
      <c r="A32" s="12"/>
      <c r="B32" s="12"/>
      <c r="C32" s="13"/>
      <c r="D32" s="13"/>
      <c r="E32" s="13"/>
      <c r="F32" s="13"/>
      <c r="G32" s="11"/>
      <c r="H32" s="11"/>
      <c r="I32" s="11"/>
    </row>
  </sheetData>
  <autoFilter ref="A2:F18"/>
  <mergeCells count="1">
    <mergeCell ref="A1:F1"/>
  </mergeCells>
  <phoneticPr fontId="4" type="noConversion"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一年级</vt:lpstr>
      <vt:lpstr>二年级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2017-07-21T19:34:13Z</dcterms:created>
  <dcterms:modified xsi:type="dcterms:W3CDTF">2017-10-17T04:56:46Z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2052-9.1.0.4468</vt:lpwstr>
  </property>
</Properties>
</file>